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68bdf0a7a83d3f/Documents/FROM HP LAPTOP/Finance/Finance/"/>
    </mc:Choice>
  </mc:AlternateContent>
  <xr:revisionPtr revIDLastSave="2" documentId="8_{094F5228-11BB-4F6E-ABFF-B44D40375BC9}" xr6:coauthVersionLast="47" xr6:coauthVersionMax="47" xr10:uidLastSave="{C75836EC-0C08-464D-82BB-63CC6C20C1DD}"/>
  <bookViews>
    <workbookView xWindow="-108" yWindow="-108" windowWidth="23256" windowHeight="13896" xr2:uid="{48A4BDFD-B6AE-4FF3-8904-1D8CA506F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L30" i="1"/>
  <c r="G34" i="1"/>
  <c r="L7" i="1"/>
</calcChain>
</file>

<file path=xl/sharedStrings.xml><?xml version="1.0" encoding="utf-8"?>
<sst xmlns="http://schemas.openxmlformats.org/spreadsheetml/2006/main" count="129" uniqueCount="82">
  <si>
    <t>Date</t>
  </si>
  <si>
    <t>Description</t>
  </si>
  <si>
    <t>Category</t>
  </si>
  <si>
    <t>Reconciled</t>
  </si>
  <si>
    <t>Amount</t>
  </si>
  <si>
    <t>Caretaker</t>
  </si>
  <si>
    <t>A Mather</t>
  </si>
  <si>
    <t xml:space="preserve">LLOYDS BANK </t>
  </si>
  <si>
    <t>R</t>
  </si>
  <si>
    <t>Reference</t>
  </si>
  <si>
    <t>Admin</t>
  </si>
  <si>
    <t>CCLA</t>
  </si>
  <si>
    <t>dd</t>
  </si>
  <si>
    <t>Dividend reinvested</t>
  </si>
  <si>
    <t>UNITY TRUST BANK CURRENT ACCOUNT</t>
  </si>
  <si>
    <t>UNITY TRUST INSTANT  ACCESS ACCOUNT</t>
  </si>
  <si>
    <t>Y E Osborne</t>
  </si>
  <si>
    <t>Salaries</t>
  </si>
  <si>
    <t>NEST</t>
  </si>
  <si>
    <t>HugoFox</t>
  </si>
  <si>
    <t xml:space="preserve">Bronze Membership </t>
  </si>
  <si>
    <t>Lloyds Bank</t>
  </si>
  <si>
    <t>Bank charges</t>
  </si>
  <si>
    <t>Email package</t>
  </si>
  <si>
    <t>Donation</t>
  </si>
  <si>
    <t>transfer</t>
  </si>
  <si>
    <t xml:space="preserve">           Balance as at 30/04/26</t>
  </si>
  <si>
    <t>Transfer</t>
  </si>
  <si>
    <t>Donations</t>
  </si>
  <si>
    <t>Subscriptions</t>
  </si>
  <si>
    <t>BGC</t>
  </si>
  <si>
    <t>Burial</t>
  </si>
  <si>
    <t>Balance as at 30/04/26</t>
  </si>
  <si>
    <t>Monthly Transaction Statement - May 2026</t>
  </si>
  <si>
    <t>Workplace pension month 2</t>
  </si>
  <si>
    <t xml:space="preserve">           Balance as at 31/05/26</t>
  </si>
  <si>
    <t xml:space="preserve">                   Balance as at 30/04/2626</t>
  </si>
  <si>
    <t>Transferred from Current Account</t>
  </si>
  <si>
    <t>Balance as at 31/05/26</t>
  </si>
  <si>
    <t>Nicholas Ninn</t>
  </si>
  <si>
    <t>Memorial Fee re late Patrick Ninn</t>
  </si>
  <si>
    <t>J F Stoneworks</t>
  </si>
  <si>
    <t>Additional wording re King Memorial</t>
  </si>
  <si>
    <t>To Instant Access Account</t>
  </si>
  <si>
    <t>514863034</t>
  </si>
  <si>
    <t>Petes Mechanics</t>
  </si>
  <si>
    <t>Van repair</t>
  </si>
  <si>
    <t>40087361</t>
  </si>
  <si>
    <t>UK Fuels Ltd</t>
  </si>
  <si>
    <t>Fuel for Van and Mowers</t>
  </si>
  <si>
    <t>27088359</t>
  </si>
  <si>
    <t>KALC</t>
  </si>
  <si>
    <t>Annual Membership</t>
  </si>
  <si>
    <t>82339969</t>
  </si>
  <si>
    <t>K B Ecology</t>
  </si>
  <si>
    <t>Cemetery ext.</t>
  </si>
  <si>
    <t>Biodiversity Gain Plan</t>
  </si>
  <si>
    <t>67323185</t>
  </si>
  <si>
    <t>Clear Councils</t>
  </si>
  <si>
    <t>Insurance</t>
  </si>
  <si>
    <t>Insurnace renewal</t>
  </si>
  <si>
    <t>74449007</t>
  </si>
  <si>
    <t>Spacehive</t>
  </si>
  <si>
    <t>Pledge to Kent ACRE</t>
  </si>
  <si>
    <t>803229704</t>
  </si>
  <si>
    <t>Wealden First Responders</t>
  </si>
  <si>
    <t>4204911</t>
  </si>
  <si>
    <t>Alf Mather</t>
  </si>
  <si>
    <t>Tyre repairs and weedkiller</t>
  </si>
  <si>
    <t>R A Pudan Business Account</t>
  </si>
  <si>
    <t>Grass cutting inv. 406</t>
  </si>
  <si>
    <t>85717448</t>
  </si>
  <si>
    <t>Training</t>
  </si>
  <si>
    <t>Mastering Planning Application Responses</t>
  </si>
  <si>
    <t>281593143</t>
  </si>
  <si>
    <t>Transfer to CCLA</t>
  </si>
  <si>
    <t>316827567</t>
  </si>
  <si>
    <t>Salary for May</t>
  </si>
  <si>
    <t>591891314</t>
  </si>
  <si>
    <t>Transfer from Current Account</t>
  </si>
  <si>
    <t>Balance as at 31/05/2626</t>
  </si>
  <si>
    <t>Total balance as at 31st May 2026  £185,810.16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</si>
</sst>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2" fontId="5" fillId="0" borderId="0" xfId="0" applyNumberFormat="1" applyFont="1"/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164" fontId="5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9" fontId="6" fillId="0" borderId="0" xfId="0" applyNumberFormat="1" applyFont="1"/>
    <xf numFmtId="164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801C-CB78-4436-A096-2085ED61AC57}">
  <dimension ref="A1:L49"/>
  <sheetViews>
    <sheetView tabSelected="1" topLeftCell="A22" zoomScale="98" zoomScaleNormal="98" workbookViewId="0">
      <selection activeCell="M43" sqref="M43"/>
    </sheetView>
  </sheetViews>
  <sheetFormatPr defaultRowHeight="14.4" x14ac:dyDescent="0.3"/>
  <cols>
    <col min="1" max="1" width="9.33203125" customWidth="1"/>
    <col min="2" max="2" width="10.33203125" customWidth="1"/>
    <col min="3" max="3" width="8.77734375" customWidth="1"/>
    <col min="4" max="4" width="15.33203125" customWidth="1"/>
    <col min="6" max="6" width="5" customWidth="1"/>
    <col min="7" max="7" width="11.109375" customWidth="1"/>
    <col min="10" max="10" width="11.88671875" customWidth="1"/>
    <col min="11" max="11" width="7.77734375" customWidth="1"/>
    <col min="12" max="12" width="9.88671875" bestFit="1" customWidth="1"/>
  </cols>
  <sheetData>
    <row r="1" spans="1:12" x14ac:dyDescent="0.3">
      <c r="A1" t="s">
        <v>33</v>
      </c>
    </row>
    <row r="2" spans="1:12" x14ac:dyDescent="0.3">
      <c r="A2" s="4" t="s">
        <v>7</v>
      </c>
      <c r="B2" s="4"/>
    </row>
    <row r="3" spans="1:12" x14ac:dyDescent="0.3">
      <c r="A3" s="7" t="s">
        <v>0</v>
      </c>
      <c r="B3" s="6" t="s">
        <v>9</v>
      </c>
      <c r="C3" s="6" t="s">
        <v>1</v>
      </c>
      <c r="E3" s="6" t="s">
        <v>2</v>
      </c>
      <c r="G3" s="6" t="s">
        <v>1</v>
      </c>
      <c r="K3" s="8" t="s">
        <v>3</v>
      </c>
      <c r="L3" s="9" t="s">
        <v>4</v>
      </c>
    </row>
    <row r="4" spans="1:12" x14ac:dyDescent="0.3">
      <c r="A4" s="7"/>
      <c r="B4" s="6"/>
      <c r="C4" s="6"/>
      <c r="E4" s="6"/>
      <c r="G4" s="6"/>
      <c r="H4" t="s">
        <v>26</v>
      </c>
      <c r="K4" s="8"/>
      <c r="L4" s="15">
        <v>3142.84</v>
      </c>
    </row>
    <row r="5" spans="1:12" x14ac:dyDescent="0.3">
      <c r="A5" s="18">
        <v>46160</v>
      </c>
      <c r="B5" s="1" t="s">
        <v>12</v>
      </c>
      <c r="C5" t="s">
        <v>21</v>
      </c>
      <c r="E5" t="s">
        <v>10</v>
      </c>
      <c r="G5" t="s">
        <v>22</v>
      </c>
      <c r="K5" s="1"/>
      <c r="L5" s="15">
        <v>-4.25</v>
      </c>
    </row>
    <row r="6" spans="1:12" x14ac:dyDescent="0.3">
      <c r="A6" s="18">
        <v>46171</v>
      </c>
      <c r="B6" s="1" t="s">
        <v>12</v>
      </c>
      <c r="C6" t="s">
        <v>18</v>
      </c>
      <c r="E6" t="s">
        <v>5</v>
      </c>
      <c r="G6" t="s">
        <v>34</v>
      </c>
      <c r="K6" s="1"/>
      <c r="L6" s="19">
        <v>-56.6</v>
      </c>
    </row>
    <row r="7" spans="1:12" x14ac:dyDescent="0.3">
      <c r="A7" s="1"/>
      <c r="H7" s="4" t="s">
        <v>35</v>
      </c>
      <c r="I7" s="4"/>
      <c r="J7" s="4"/>
      <c r="K7" s="2"/>
      <c r="L7" s="16">
        <f>SUM(L4:L6)</f>
        <v>3081.9900000000002</v>
      </c>
    </row>
    <row r="8" spans="1:12" x14ac:dyDescent="0.3">
      <c r="A8" s="1"/>
      <c r="H8" s="4"/>
      <c r="I8" s="4"/>
      <c r="J8" s="4"/>
      <c r="K8" s="2"/>
      <c r="L8" s="16"/>
    </row>
    <row r="9" spans="1:12" x14ac:dyDescent="0.3">
      <c r="A9" s="4" t="s">
        <v>14</v>
      </c>
      <c r="B9" s="4"/>
    </row>
    <row r="10" spans="1:12" x14ac:dyDescent="0.3">
      <c r="H10" t="s">
        <v>26</v>
      </c>
      <c r="L10" s="13">
        <v>20349.810000000001</v>
      </c>
    </row>
    <row r="11" spans="1:12" x14ac:dyDescent="0.3">
      <c r="A11" s="12">
        <v>46147</v>
      </c>
      <c r="B11" s="1" t="s">
        <v>12</v>
      </c>
      <c r="C11" t="s">
        <v>19</v>
      </c>
      <c r="E11" t="s">
        <v>10</v>
      </c>
      <c r="G11" t="s">
        <v>20</v>
      </c>
      <c r="K11" s="1" t="s">
        <v>8</v>
      </c>
      <c r="L11" s="14">
        <v>-11.99</v>
      </c>
    </row>
    <row r="12" spans="1:12" x14ac:dyDescent="0.3">
      <c r="A12" s="12">
        <v>46148</v>
      </c>
      <c r="B12" s="1" t="s">
        <v>30</v>
      </c>
      <c r="C12" t="s">
        <v>39</v>
      </c>
      <c r="E12" t="s">
        <v>31</v>
      </c>
      <c r="G12" t="s">
        <v>40</v>
      </c>
      <c r="K12" s="1" t="s">
        <v>8</v>
      </c>
      <c r="L12" s="14">
        <v>132.5</v>
      </c>
    </row>
    <row r="13" spans="1:12" x14ac:dyDescent="0.3">
      <c r="A13" s="12">
        <v>46150</v>
      </c>
      <c r="B13" s="1" t="s">
        <v>30</v>
      </c>
      <c r="C13" t="s">
        <v>41</v>
      </c>
      <c r="E13" t="s">
        <v>31</v>
      </c>
      <c r="G13" t="s">
        <v>42</v>
      </c>
      <c r="K13" s="1" t="s">
        <v>8</v>
      </c>
      <c r="L13" s="14">
        <v>51</v>
      </c>
    </row>
    <row r="14" spans="1:12" x14ac:dyDescent="0.3">
      <c r="A14" s="26">
        <v>46153</v>
      </c>
      <c r="B14" s="30" t="s">
        <v>25</v>
      </c>
      <c r="C14" s="27" t="s">
        <v>43</v>
      </c>
      <c r="D14" s="27"/>
      <c r="E14" s="27" t="s">
        <v>27</v>
      </c>
      <c r="F14" s="27"/>
      <c r="G14" s="27" t="s">
        <v>43</v>
      </c>
      <c r="H14" s="27"/>
      <c r="I14" s="27"/>
      <c r="J14" s="27"/>
      <c r="K14" s="28" t="s">
        <v>8</v>
      </c>
      <c r="L14" s="29">
        <v>-5000</v>
      </c>
    </row>
    <row r="15" spans="1:12" x14ac:dyDescent="0.3">
      <c r="A15" s="21">
        <v>46153</v>
      </c>
      <c r="B15" s="25" t="s">
        <v>44</v>
      </c>
      <c r="C15" s="23" t="s">
        <v>45</v>
      </c>
      <c r="D15" s="23"/>
      <c r="E15" s="23" t="s">
        <v>5</v>
      </c>
      <c r="F15" s="23"/>
      <c r="G15" s="23" t="s">
        <v>46</v>
      </c>
      <c r="H15" s="23"/>
      <c r="I15" s="23"/>
      <c r="J15" s="23"/>
      <c r="K15" s="24" t="s">
        <v>8</v>
      </c>
      <c r="L15" s="14">
        <v>-162</v>
      </c>
    </row>
    <row r="16" spans="1:12" x14ac:dyDescent="0.3">
      <c r="A16" s="21">
        <v>46153</v>
      </c>
      <c r="B16" s="22" t="s">
        <v>47</v>
      </c>
      <c r="C16" s="23" t="s">
        <v>48</v>
      </c>
      <c r="D16" s="23"/>
      <c r="E16" s="23" t="s">
        <v>5</v>
      </c>
      <c r="F16" s="23"/>
      <c r="G16" s="23" t="s">
        <v>49</v>
      </c>
      <c r="H16" s="23"/>
      <c r="I16" s="23"/>
      <c r="J16" s="23"/>
      <c r="K16" s="24" t="s">
        <v>8</v>
      </c>
      <c r="L16" s="17">
        <v>-164.46</v>
      </c>
    </row>
    <row r="17" spans="1:12" x14ac:dyDescent="0.3">
      <c r="A17" s="21">
        <v>46153</v>
      </c>
      <c r="B17" s="25" t="s">
        <v>50</v>
      </c>
      <c r="C17" s="23" t="s">
        <v>51</v>
      </c>
      <c r="D17" s="23"/>
      <c r="E17" s="23" t="s">
        <v>29</v>
      </c>
      <c r="F17" s="23"/>
      <c r="G17" s="23" t="s">
        <v>52</v>
      </c>
      <c r="H17" s="23"/>
      <c r="I17" s="23"/>
      <c r="J17" s="23"/>
      <c r="K17" s="24" t="s">
        <v>8</v>
      </c>
      <c r="L17" s="17">
        <v>-646.44000000000005</v>
      </c>
    </row>
    <row r="18" spans="1:12" x14ac:dyDescent="0.3">
      <c r="A18" s="21">
        <v>46156</v>
      </c>
      <c r="B18" s="25" t="s">
        <v>53</v>
      </c>
      <c r="C18" s="23" t="s">
        <v>54</v>
      </c>
      <c r="D18" s="23"/>
      <c r="E18" s="23" t="s">
        <v>55</v>
      </c>
      <c r="F18" s="23"/>
      <c r="G18" s="23" t="s">
        <v>56</v>
      </c>
      <c r="H18" s="23"/>
      <c r="I18" s="23"/>
      <c r="J18" s="23"/>
      <c r="K18" s="24" t="s">
        <v>8</v>
      </c>
      <c r="L18" s="17">
        <v>-90</v>
      </c>
    </row>
    <row r="19" spans="1:12" x14ac:dyDescent="0.3">
      <c r="A19" s="21">
        <v>46156</v>
      </c>
      <c r="B19" s="25" t="s">
        <v>57</v>
      </c>
      <c r="C19" s="23" t="s">
        <v>58</v>
      </c>
      <c r="D19" s="23"/>
      <c r="E19" s="23" t="s">
        <v>59</v>
      </c>
      <c r="F19" s="23"/>
      <c r="G19" s="23" t="s">
        <v>60</v>
      </c>
      <c r="H19" s="23"/>
      <c r="I19" s="23"/>
      <c r="J19" s="23"/>
      <c r="K19" s="24" t="s">
        <v>8</v>
      </c>
      <c r="L19" s="17">
        <v>-1056.74</v>
      </c>
    </row>
    <row r="20" spans="1:12" x14ac:dyDescent="0.3">
      <c r="A20" s="21">
        <v>46156</v>
      </c>
      <c r="B20" s="25" t="s">
        <v>61</v>
      </c>
      <c r="C20" s="23" t="s">
        <v>62</v>
      </c>
      <c r="D20" s="23"/>
      <c r="E20" s="23" t="s">
        <v>29</v>
      </c>
      <c r="F20" s="23"/>
      <c r="G20" s="23" t="s">
        <v>63</v>
      </c>
      <c r="H20" s="23"/>
      <c r="I20" s="23"/>
      <c r="J20" s="23"/>
      <c r="K20" s="24" t="s">
        <v>8</v>
      </c>
      <c r="L20" s="17">
        <v>-250</v>
      </c>
    </row>
    <row r="21" spans="1:12" x14ac:dyDescent="0.3">
      <c r="A21" s="21">
        <v>46156</v>
      </c>
      <c r="B21" s="25" t="s">
        <v>64</v>
      </c>
      <c r="C21" s="23" t="s">
        <v>65</v>
      </c>
      <c r="D21" s="23"/>
      <c r="E21" s="23" t="s">
        <v>28</v>
      </c>
      <c r="F21" s="23"/>
      <c r="G21" s="23" t="s">
        <v>24</v>
      </c>
      <c r="H21" s="23"/>
      <c r="I21" s="23"/>
      <c r="J21" s="23"/>
      <c r="K21" s="24" t="s">
        <v>8</v>
      </c>
      <c r="L21" s="14">
        <v>-100</v>
      </c>
    </row>
    <row r="22" spans="1:12" x14ac:dyDescent="0.3">
      <c r="A22" s="21">
        <v>46168</v>
      </c>
      <c r="B22" s="25" t="s">
        <v>12</v>
      </c>
      <c r="C22" s="23" t="s">
        <v>19</v>
      </c>
      <c r="D22" s="23"/>
      <c r="E22" s="23" t="s">
        <v>10</v>
      </c>
      <c r="F22" s="23"/>
      <c r="G22" s="23" t="s">
        <v>23</v>
      </c>
      <c r="H22" s="23"/>
      <c r="I22" s="23"/>
      <c r="J22" s="23"/>
      <c r="K22" s="24" t="s">
        <v>8</v>
      </c>
      <c r="L22" s="14">
        <v>-20.99</v>
      </c>
    </row>
    <row r="23" spans="1:12" x14ac:dyDescent="0.3">
      <c r="A23" s="12">
        <v>46168</v>
      </c>
      <c r="B23" s="20" t="s">
        <v>66</v>
      </c>
      <c r="C23" s="23" t="s">
        <v>67</v>
      </c>
      <c r="E23" s="23" t="s">
        <v>5</v>
      </c>
      <c r="G23" s="23" t="s">
        <v>68</v>
      </c>
      <c r="K23" s="1" t="s">
        <v>8</v>
      </c>
      <c r="L23" s="3">
        <v>-128.94999999999999</v>
      </c>
    </row>
    <row r="24" spans="1:12" x14ac:dyDescent="0.3">
      <c r="A24" s="12">
        <v>46168</v>
      </c>
      <c r="B24" s="1">
        <v>539256536</v>
      </c>
      <c r="C24" t="s">
        <v>69</v>
      </c>
      <c r="E24" t="s">
        <v>5</v>
      </c>
      <c r="G24" t="s">
        <v>70</v>
      </c>
      <c r="K24" s="1" t="s">
        <v>8</v>
      </c>
      <c r="L24" s="3">
        <v>-380</v>
      </c>
    </row>
    <row r="25" spans="1:12" x14ac:dyDescent="0.3">
      <c r="A25" s="12">
        <v>46168</v>
      </c>
      <c r="B25" s="20" t="s">
        <v>71</v>
      </c>
      <c r="C25" t="s">
        <v>51</v>
      </c>
      <c r="E25" t="s">
        <v>72</v>
      </c>
      <c r="G25" t="s">
        <v>73</v>
      </c>
      <c r="K25" s="1" t="s">
        <v>8</v>
      </c>
      <c r="L25" s="13">
        <v>-60</v>
      </c>
    </row>
    <row r="26" spans="1:12" x14ac:dyDescent="0.3">
      <c r="A26" s="31">
        <v>46169</v>
      </c>
      <c r="B26" s="32" t="s">
        <v>74</v>
      </c>
      <c r="C26" s="33" t="s">
        <v>27</v>
      </c>
      <c r="D26" s="33"/>
      <c r="E26" s="33" t="s">
        <v>27</v>
      </c>
      <c r="F26" s="33"/>
      <c r="G26" s="33" t="s">
        <v>75</v>
      </c>
      <c r="H26" s="33"/>
      <c r="I26" s="33"/>
      <c r="J26" s="33"/>
      <c r="K26" s="34" t="s">
        <v>8</v>
      </c>
      <c r="L26" s="35">
        <v>-7000</v>
      </c>
    </row>
    <row r="27" spans="1:12" x14ac:dyDescent="0.3">
      <c r="A27" s="12">
        <v>46171</v>
      </c>
      <c r="B27" s="20" t="s">
        <v>76</v>
      </c>
      <c r="C27" s="23" t="s">
        <v>16</v>
      </c>
      <c r="E27" s="23" t="s">
        <v>17</v>
      </c>
      <c r="G27" s="23" t="s">
        <v>77</v>
      </c>
      <c r="K27" s="1" t="s">
        <v>8</v>
      </c>
      <c r="L27" s="13">
        <v>-559.1</v>
      </c>
    </row>
    <row r="28" spans="1:12" x14ac:dyDescent="0.3">
      <c r="A28" s="12">
        <v>46171</v>
      </c>
      <c r="B28" s="20" t="s">
        <v>76</v>
      </c>
      <c r="C28" s="23" t="s">
        <v>16</v>
      </c>
      <c r="E28" s="23" t="s">
        <v>5</v>
      </c>
      <c r="G28" s="23" t="s">
        <v>77</v>
      </c>
      <c r="K28" s="1" t="s">
        <v>8</v>
      </c>
      <c r="L28" s="13">
        <v>-101.4</v>
      </c>
    </row>
    <row r="29" spans="1:12" x14ac:dyDescent="0.3">
      <c r="A29" s="12">
        <v>46171</v>
      </c>
      <c r="B29" s="20" t="s">
        <v>78</v>
      </c>
      <c r="C29" s="23" t="s">
        <v>6</v>
      </c>
      <c r="E29" s="23" t="s">
        <v>5</v>
      </c>
      <c r="G29" s="23" t="s">
        <v>77</v>
      </c>
      <c r="K29" s="1" t="s">
        <v>8</v>
      </c>
      <c r="L29" s="13">
        <v>-1030.3900000000001</v>
      </c>
    </row>
    <row r="30" spans="1:12" x14ac:dyDescent="0.3">
      <c r="H30" s="4" t="s">
        <v>35</v>
      </c>
      <c r="I30" s="4"/>
      <c r="J30" s="4"/>
      <c r="L30" s="5">
        <f>SUM(L10:L29)</f>
        <v>3770.8499999999995</v>
      </c>
    </row>
    <row r="31" spans="1:12" x14ac:dyDescent="0.3">
      <c r="A31" s="4" t="s">
        <v>15</v>
      </c>
      <c r="B31" s="4"/>
      <c r="C31" s="4"/>
      <c r="D31" s="4"/>
      <c r="H31" s="4"/>
      <c r="I31" s="4"/>
      <c r="J31" s="4"/>
      <c r="L31" s="5"/>
    </row>
    <row r="32" spans="1:12" x14ac:dyDescent="0.3">
      <c r="A32" s="12"/>
      <c r="D32" t="s">
        <v>32</v>
      </c>
      <c r="G32" s="13">
        <v>70.78</v>
      </c>
      <c r="H32" s="4"/>
      <c r="I32" s="4"/>
      <c r="J32" s="4"/>
      <c r="L32" s="5"/>
    </row>
    <row r="33" spans="1:12" x14ac:dyDescent="0.3">
      <c r="A33" s="26">
        <v>46153</v>
      </c>
      <c r="B33" s="27"/>
      <c r="C33" s="27" t="s">
        <v>79</v>
      </c>
      <c r="D33" s="27"/>
      <c r="E33" s="27"/>
      <c r="F33" s="24" t="s">
        <v>8</v>
      </c>
      <c r="G33" s="29">
        <v>5000</v>
      </c>
      <c r="H33" s="4"/>
      <c r="I33" s="4"/>
      <c r="J33" s="4"/>
      <c r="L33" s="5"/>
    </row>
    <row r="34" spans="1:12" x14ac:dyDescent="0.3">
      <c r="D34" s="4" t="s">
        <v>80</v>
      </c>
      <c r="G34" s="5">
        <f>SUM(G32:G33)</f>
        <v>5070.78</v>
      </c>
      <c r="H34" s="4"/>
      <c r="I34" s="4"/>
      <c r="J34" s="4"/>
      <c r="L34" s="5"/>
    </row>
    <row r="35" spans="1:12" x14ac:dyDescent="0.3">
      <c r="D35" s="4"/>
      <c r="G35" s="5"/>
      <c r="H35" s="4"/>
      <c r="I35" s="4"/>
      <c r="J35" s="4"/>
      <c r="L35" s="5"/>
    </row>
    <row r="36" spans="1:12" x14ac:dyDescent="0.3">
      <c r="A36" s="4" t="s">
        <v>11</v>
      </c>
      <c r="C36" t="s">
        <v>36</v>
      </c>
      <c r="G36" s="13">
        <v>166372.49</v>
      </c>
      <c r="H36" s="4"/>
      <c r="I36" s="4"/>
      <c r="J36" s="4"/>
      <c r="L36" s="5"/>
    </row>
    <row r="37" spans="1:12" x14ac:dyDescent="0.3">
      <c r="A37" s="12">
        <v>46147</v>
      </c>
      <c r="C37" t="s">
        <v>13</v>
      </c>
      <c r="F37" s="1" t="s">
        <v>8</v>
      </c>
      <c r="G37" s="17">
        <v>514.04999999999995</v>
      </c>
      <c r="H37" s="4"/>
      <c r="I37" s="4"/>
      <c r="J37" s="4"/>
      <c r="L37" s="5"/>
    </row>
    <row r="38" spans="1:12" x14ac:dyDescent="0.3">
      <c r="A38" s="31">
        <v>46169</v>
      </c>
      <c r="B38" s="33"/>
      <c r="C38" s="33" t="s">
        <v>37</v>
      </c>
      <c r="D38" s="33"/>
      <c r="E38" s="33"/>
      <c r="F38" s="34" t="s">
        <v>8</v>
      </c>
      <c r="G38" s="35">
        <v>7000</v>
      </c>
      <c r="H38" s="4"/>
      <c r="I38" s="4"/>
      <c r="J38" s="4"/>
      <c r="L38" s="5"/>
    </row>
    <row r="39" spans="1:12" x14ac:dyDescent="0.3">
      <c r="D39" s="4" t="s">
        <v>38</v>
      </c>
      <c r="E39" s="4"/>
      <c r="G39" s="5">
        <f>SUM(G36:G38)</f>
        <v>173886.53999999998</v>
      </c>
      <c r="L39" s="11"/>
    </row>
    <row r="40" spans="1:12" x14ac:dyDescent="0.3">
      <c r="G40" s="6"/>
      <c r="L40" s="10"/>
    </row>
    <row r="41" spans="1:12" x14ac:dyDescent="0.3">
      <c r="A41" s="4" t="s">
        <v>81</v>
      </c>
      <c r="B41" s="4"/>
      <c r="C41" s="4"/>
      <c r="D41" s="4"/>
    </row>
    <row r="42" spans="1:12" x14ac:dyDescent="0.3">
      <c r="A42" s="12"/>
      <c r="L42" s="13"/>
    </row>
    <row r="43" spans="1:12" x14ac:dyDescent="0.3">
      <c r="L43" s="10"/>
    </row>
    <row r="44" spans="1:12" x14ac:dyDescent="0.3">
      <c r="L44" s="13"/>
    </row>
    <row r="49" ht="26.4" customHeight="1" x14ac:dyDescent="0.3"/>
  </sheetData>
  <pageMargins left="0.70866141732283472" right="0.70866141732283472" top="0.58748031496062991" bottom="0" header="0.31496062992125984" footer="0.11811023622047245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Osborne</dc:creator>
  <cp:lastModifiedBy>Yvonne Osborne</cp:lastModifiedBy>
  <cp:lastPrinted>2026-06-07T14:47:05Z</cp:lastPrinted>
  <dcterms:created xsi:type="dcterms:W3CDTF">2020-12-08T17:44:51Z</dcterms:created>
  <dcterms:modified xsi:type="dcterms:W3CDTF">2026-06-07T14:47:37Z</dcterms:modified>
</cp:coreProperties>
</file>